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Sheet1" sheetId="1" r:id="rId1"/>
    <sheet name="Sheet2" sheetId="2" r:id="rId2"/>
    <sheet name="Sheet3" sheetId="3" r:id="rId3"/>
  </sheets>
  <calcPr calcId="152511"/>
</workbook>
</file>

<file path=xl/calcChain.xml><?xml version="1.0" encoding="utf-8"?>
<calcChain xmlns="http://schemas.openxmlformats.org/spreadsheetml/2006/main">
  <c r="G20" i="2" l="1"/>
  <c r="G2" i="2" l="1"/>
</calcChain>
</file>

<file path=xl/sharedStrings.xml><?xml version="1.0" encoding="utf-8"?>
<sst xmlns="http://schemas.openxmlformats.org/spreadsheetml/2006/main" count="115" uniqueCount="95">
  <si>
    <t>序号</t>
    <phoneticPr fontId="1" type="noConversion"/>
  </si>
  <si>
    <t>姓名</t>
    <phoneticPr fontId="1" type="noConversion"/>
  </si>
  <si>
    <t>学号</t>
    <phoneticPr fontId="1" type="noConversion"/>
  </si>
  <si>
    <t>专业</t>
    <phoneticPr fontId="1" type="noConversion"/>
  </si>
  <si>
    <t>加分项</t>
    <phoneticPr fontId="1" type="noConversion"/>
  </si>
  <si>
    <t>总计</t>
    <phoneticPr fontId="1" type="noConversion"/>
  </si>
  <si>
    <t>应超</t>
    <phoneticPr fontId="1" type="noConversion"/>
  </si>
  <si>
    <t>郑贻丹</t>
    <phoneticPr fontId="1" type="noConversion"/>
  </si>
  <si>
    <t>王双慧</t>
    <phoneticPr fontId="1" type="noConversion"/>
  </si>
  <si>
    <t>熊蓉</t>
    <phoneticPr fontId="1" type="noConversion"/>
  </si>
  <si>
    <t>酿酒工程</t>
    <phoneticPr fontId="1" type="noConversion"/>
  </si>
  <si>
    <t>生物与医药</t>
    <phoneticPr fontId="1" type="noConversion"/>
  </si>
  <si>
    <t>生物与医药</t>
    <phoneticPr fontId="1" type="noConversion"/>
  </si>
  <si>
    <t>食品加工与安全</t>
    <phoneticPr fontId="1" type="noConversion"/>
  </si>
  <si>
    <t>课程成绩（+27.556）+科研积分（泸州老窖创新基金立项+2）社会活动（英语竞赛参赛，+0.25；校级创新创业参赛，+0.25；省级创新比赛参赛-重庆政府主办，+1；四川省酒类创意大赛参赛，+0.25；优秀团干部，+2；+0.25+0.25+1+0.25+2=3.75）</t>
    <phoneticPr fontId="1" type="noConversion"/>
  </si>
  <si>
    <t xml:space="preserve"> 课程成绩（+20.24）+  科研积分（中文核心2篇+8；普刊1篇，+1；创新基金，+2)               </t>
    <phoneticPr fontId="1" type="noConversion"/>
  </si>
  <si>
    <t>姓名</t>
  </si>
  <si>
    <t>类型</t>
  </si>
  <si>
    <t>日期</t>
  </si>
  <si>
    <t>具体加分内容</t>
  </si>
  <si>
    <t>分数</t>
  </si>
  <si>
    <t>加分总值</t>
  </si>
  <si>
    <t>科研项目积分</t>
  </si>
  <si>
    <t>2022.6.24</t>
    <phoneticPr fontId="1" type="noConversion"/>
  </si>
  <si>
    <t>泸州老窖创新基金</t>
    <phoneticPr fontId="1" type="noConversion"/>
  </si>
  <si>
    <t>学校创新基金</t>
    <phoneticPr fontId="1" type="noConversion"/>
  </si>
  <si>
    <t>课外科技竞赛积分</t>
  </si>
  <si>
    <t>2022.5.23</t>
    <phoneticPr fontId="1" type="noConversion"/>
  </si>
  <si>
    <t>互联网+，“寻醋源”四川醋业新发酵领航计划，校级优秀奖负责人</t>
    <phoneticPr fontId="1" type="noConversion"/>
  </si>
  <si>
    <t>2022.8.26</t>
    <phoneticPr fontId="1" type="noConversion"/>
  </si>
  <si>
    <t>互联网+，药你好看-药萃坊中药生物碱氨基酸功能皂，省级铜奖成员</t>
    <phoneticPr fontId="1" type="noConversion"/>
  </si>
  <si>
    <t>2022.05.05</t>
    <phoneticPr fontId="1" type="noConversion"/>
  </si>
  <si>
    <t>互联网+，泡菜腌制中亚硝酸盐小克星，校级参赛</t>
    <phoneticPr fontId="1" type="noConversion"/>
  </si>
  <si>
    <t>互联网+，“酒粮之谱”-高光谱技术在酿酒原料理化检测中的应用，校级参赛</t>
    <phoneticPr fontId="1" type="noConversion"/>
  </si>
  <si>
    <t>互联网+，“盈风味”-白酒中产香微生物贝莱斯芽孢杆菌的应用项目书，校级参赛</t>
    <phoneticPr fontId="1" type="noConversion"/>
  </si>
  <si>
    <t>互联网+，指导调控大曲发酵的“驱动小能手”，校级参赛</t>
    <phoneticPr fontId="1" type="noConversion"/>
  </si>
  <si>
    <t>互联网+，生香物-异常威克汉逊酵母（低温下高产乙酸乙酯）的生产应用，校级参赛</t>
    <phoneticPr fontId="1" type="noConversion"/>
  </si>
  <si>
    <t>互联网+，中国潮鞋顶级平台计划，校级参赛</t>
    <phoneticPr fontId="1" type="noConversion"/>
  </si>
  <si>
    <t>互联网+，“酒菌子”-生态农业小助手（白酒丢糟中的纤维素降解菌），省级金奖成员</t>
    <phoneticPr fontId="1" type="noConversion"/>
  </si>
  <si>
    <t>2021.10.25</t>
    <phoneticPr fontId="1" type="noConversion"/>
  </si>
  <si>
    <t>大创慧谷大学生创新创业大赛，省级参赛</t>
    <phoneticPr fontId="1" type="noConversion"/>
  </si>
  <si>
    <t>2021.10.10</t>
    <phoneticPr fontId="1" type="noConversion"/>
  </si>
  <si>
    <t>品酒大赛参赛</t>
    <phoneticPr fontId="1" type="noConversion"/>
  </si>
  <si>
    <t>2022.6.22</t>
    <phoneticPr fontId="1" type="noConversion"/>
  </si>
  <si>
    <t>挑战杯，南山有枸，拐枣酒久，校级参赛</t>
    <phoneticPr fontId="1" type="noConversion"/>
  </si>
  <si>
    <t>挑战杯，“一苹好酒”玫莓香甜，校级参赛</t>
    <phoneticPr fontId="1" type="noConversion"/>
  </si>
  <si>
    <t>挑战杯，酒菌子-生态农业小助手，校级参赛</t>
    <phoneticPr fontId="1" type="noConversion"/>
  </si>
  <si>
    <t>社会工作积分</t>
    <phoneticPr fontId="1" type="noConversion"/>
  </si>
  <si>
    <t>2021.11.20</t>
    <phoneticPr fontId="1" type="noConversion"/>
  </si>
  <si>
    <t>校研会干部，优秀学生干部</t>
    <phoneticPr fontId="1" type="noConversion"/>
  </si>
  <si>
    <t>课程成绩</t>
  </si>
  <si>
    <t>2022.10.11</t>
    <phoneticPr fontId="1" type="noConversion"/>
  </si>
  <si>
    <t>郑贻丹</t>
  </si>
  <si>
    <t>研究生创新基金</t>
  </si>
  <si>
    <t>科研论文</t>
  </si>
  <si>
    <t>袁先铃,郑贻丹,罗燚,林洪斌.自贡冷吃兔生产环境中细菌的鉴定及溯源分析[J].现代食品科技,2022,38(01):112-125.DOI:10.13982/j.mfst.1673-9078.2022.1.1144.中文核心期刊，已见刊，第二作者（导师第一）。</t>
  </si>
  <si>
    <t>2022.7.5</t>
  </si>
  <si>
    <t>袁先铃,郑贻丹,罗燚,林洪斌.自贡冷吃兔主要原辅料中细菌的鉴定及溯源分析[J].现代食品科技,2022,38(08):53-65.DOI:10.13982/j.mfst.1673-9078.2022.8.1344.中文核心期刊，已见刊，第二作者（导师第一）。</t>
  </si>
  <si>
    <t>2022.3.18</t>
  </si>
  <si>
    <t>宫保鸡丁的优势腐败细菌分离鉴定及防腐剂对优势腐败细菌防腐优化
，袁先铃(通讯作者); 郑贻丹; 黄莉; 赵龙; 林洪斌。普刊，已录用，第二作者（导师第一）。</t>
  </si>
  <si>
    <t>2021.09-2022.09</t>
  </si>
  <si>
    <t>社会工作积分</t>
  </si>
  <si>
    <t>2021.09-2022.09</t>
    <phoneticPr fontId="1" type="noConversion"/>
  </si>
  <si>
    <t>校级优秀团干</t>
  </si>
  <si>
    <t>全国英语竞赛</t>
  </si>
  <si>
    <t>2021.10.26</t>
    <phoneticPr fontId="1" type="noConversion"/>
  </si>
  <si>
    <t>“大创慧谷”省级创新比赛参赛-重庆政府主办+1</t>
    <phoneticPr fontId="1" type="noConversion"/>
  </si>
  <si>
    <t>文体比赛</t>
    <phoneticPr fontId="1" type="noConversion"/>
  </si>
  <si>
    <t>四川省酒类创新创意大赛参赛</t>
    <phoneticPr fontId="1" type="noConversion"/>
  </si>
  <si>
    <t>2022.08.31</t>
    <phoneticPr fontId="1" type="noConversion"/>
  </si>
  <si>
    <t>四川轻化工大学第一届“普创业之能，育创新之才”创新创业挑战赛参赛</t>
    <phoneticPr fontId="1" type="noConversion"/>
  </si>
  <si>
    <t>2022.7.26</t>
    <phoneticPr fontId="1" type="noConversion"/>
  </si>
  <si>
    <t>排序</t>
    <phoneticPr fontId="1" type="noConversion"/>
  </si>
  <si>
    <t>2022.8.29</t>
    <phoneticPr fontId="1" type="noConversion"/>
  </si>
  <si>
    <t>课外科技竞赛</t>
  </si>
  <si>
    <t>文体比赛</t>
    <phoneticPr fontId="1" type="noConversion"/>
  </si>
  <si>
    <t>校网球比赛第一名</t>
    <phoneticPr fontId="1" type="noConversion"/>
  </si>
  <si>
    <t>文体比赛</t>
    <phoneticPr fontId="1" type="noConversion"/>
  </si>
  <si>
    <t>校篮球比赛第一名</t>
    <phoneticPr fontId="1" type="noConversion"/>
  </si>
  <si>
    <t>文体比赛</t>
    <phoneticPr fontId="1" type="noConversion"/>
  </si>
  <si>
    <t>校运动会飞镖比赛第六名</t>
    <phoneticPr fontId="1" type="noConversion"/>
  </si>
  <si>
    <t>社会工作</t>
    <phoneticPr fontId="1" type="noConversion"/>
  </si>
  <si>
    <t>2021.09-2022.09</t>
    <phoneticPr fontId="1" type="noConversion"/>
  </si>
  <si>
    <t>优秀班干部</t>
    <phoneticPr fontId="1" type="noConversion"/>
  </si>
  <si>
    <t>2022.7.3-7.4</t>
    <phoneticPr fontId="1" type="noConversion"/>
  </si>
  <si>
    <t>四川省大学生网球锦标赛参赛</t>
    <phoneticPr fontId="1" type="noConversion"/>
  </si>
  <si>
    <t>课外科技竞赛</t>
    <phoneticPr fontId="1" type="noConversion"/>
  </si>
  <si>
    <t>2022.5.1-2022.8.4</t>
    <phoneticPr fontId="1" type="noConversion"/>
  </si>
  <si>
    <t>大创校参与0.25*8</t>
    <phoneticPr fontId="1" type="noConversion"/>
  </si>
  <si>
    <t>课程成绩</t>
    <phoneticPr fontId="1" type="noConversion"/>
  </si>
  <si>
    <t>纳他霉素及1-mcp对李子贮藏期品质的影响.熊蓉一作，食品研究与开发，已收录</t>
  </si>
  <si>
    <t>无SO2添加的蓝莓果酒酿造关键技术：基于电解水的抗氧化和抗菌性质研究结题</t>
    <phoneticPr fontId="1" type="noConversion"/>
  </si>
  <si>
    <t>首届“五粮液杯”四川省大学生酒类创新创意大赛 一等奖</t>
    <phoneticPr fontId="1" type="noConversion"/>
  </si>
  <si>
    <t xml:space="preserve">课程成绩（+28.81）+科研积分（校级创新基金，+2；泸州老窖创新基金，+2；省级创新比赛参赛-重庆政府主办，+1；）+课外科技竞赛14项，+8；）社会工作积分（优秀学生干部，+2）         </t>
    <phoneticPr fontId="1" type="noConversion"/>
  </si>
  <si>
    <t>课程成绩（+8.704）+科研积分（中文核心期刊，+4）+文体比赛（4项，+6.5；）+课外科技竞赛（10项，+7.5）+社会工作（优秀学生干部，+2；）</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</si>
</sst>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yyyy&quot;.&quot;m&quot;.&quot;d"/>
  </numFmts>
  <fonts count="8" x14ac:knownFonts="1">
    <font>
      <sz val="11"/>
      <color theme="1"/>
      <name val="宋体"/>
      <family val="2"/>
      <scheme val="minor"/>
    </font>
    <font>
      <sz val="9"/>
      <name val="宋体"/>
      <family val="3"/>
      <charset val="134"/>
      <scheme val="minor"/>
    </font>
    <font>
      <sz val="12"/>
      <color theme="1"/>
      <name val="宋体"/>
      <family val="3"/>
      <charset val="134"/>
      <scheme val="minor"/>
    </font>
    <font>
      <sz val="12"/>
      <color rgb="FF000000"/>
      <name val="宋体"/>
      <family val="3"/>
      <charset val="134"/>
      <scheme val="minor"/>
    </font>
    <font>
      <sz val="12"/>
      <name val="宋体"/>
      <family val="3"/>
      <charset val="134"/>
      <scheme val="minor"/>
    </font>
    <font>
      <sz val="12"/>
      <color rgb="FFFF0000"/>
      <name val="宋体"/>
      <family val="3"/>
      <charset val="134"/>
      <scheme val="minor"/>
    </font>
    <font>
      <sz val="12"/>
      <color rgb="FF0D0D0D"/>
      <name val="宋体"/>
      <family val="3"/>
      <charset val="134"/>
      <scheme val="minor"/>
    </font>
    <font>
      <b/>
      <sz val="12"/>
      <color theme="1"/>
      <name val="宋体"/>
      <family val="3"/>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2">
    <xf numFmtId="0" fontId="0" fillId="0" borderId="0" xfId="0"/>
    <xf numFmtId="0" fontId="0" fillId="0" borderId="1" xfId="0" applyBorder="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NumberFormat="1" applyFont="1" applyFill="1" applyBorder="1" applyAlignment="1">
      <alignment horizontal="center" vertical="center"/>
    </xf>
    <xf numFmtId="0" fontId="3" fillId="0" borderId="1" xfId="0" applyNumberFormat="1" applyFont="1" applyBorder="1" applyAlignment="1">
      <alignment horizontal="center" vertical="center"/>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6" fillId="0" borderId="1" xfId="0" applyNumberFormat="1" applyFont="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7" fillId="0" borderId="0" xfId="0" applyFont="1"/>
    <xf numFmtId="0" fontId="7" fillId="0" borderId="1" xfId="0" applyFont="1" applyBorder="1" applyAlignment="1">
      <alignment horizontal="center" vertical="center"/>
    </xf>
    <xf numFmtId="12" fontId="0" fillId="0" borderId="1" xfId="0" applyNumberFormat="1" applyBorder="1"/>
    <xf numFmtId="0" fontId="0" fillId="0" borderId="1" xfId="0" applyNumberFormat="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workbookViewId="0">
      <selection activeCell="I21" sqref="I21"/>
    </sheetView>
  </sheetViews>
  <sheetFormatPr defaultRowHeight="13.5" x14ac:dyDescent="0.15"/>
  <cols>
    <col min="3" max="3" width="16.875" customWidth="1"/>
    <col min="4" max="4" width="15.125" customWidth="1"/>
    <col min="5" max="5" width="55.75" customWidth="1"/>
    <col min="6" max="6" width="12.875" customWidth="1"/>
  </cols>
  <sheetData>
    <row r="2" spans="1:6" ht="36" customHeight="1" x14ac:dyDescent="0.15">
      <c r="A2" s="19" t="s">
        <v>0</v>
      </c>
      <c r="B2" s="19" t="s">
        <v>1</v>
      </c>
      <c r="C2" s="19" t="s">
        <v>2</v>
      </c>
      <c r="D2" s="19" t="s">
        <v>3</v>
      </c>
      <c r="E2" s="19" t="s">
        <v>4</v>
      </c>
      <c r="F2" s="19" t="s">
        <v>5</v>
      </c>
    </row>
    <row r="3" spans="1:6" ht="40.5" x14ac:dyDescent="0.15">
      <c r="A3" s="1">
        <v>1</v>
      </c>
      <c r="B3" s="1" t="s">
        <v>8</v>
      </c>
      <c r="C3" s="20">
        <v>321086002311</v>
      </c>
      <c r="D3" s="1" t="s">
        <v>12</v>
      </c>
      <c r="E3" s="2" t="s">
        <v>93</v>
      </c>
      <c r="F3" s="21">
        <v>43.1</v>
      </c>
    </row>
    <row r="4" spans="1:6" ht="58.5" customHeight="1" x14ac:dyDescent="0.15">
      <c r="A4" s="1">
        <v>2</v>
      </c>
      <c r="B4" s="1" t="s">
        <v>6</v>
      </c>
      <c r="C4" s="20">
        <v>321083202118</v>
      </c>
      <c r="D4" s="1" t="s">
        <v>10</v>
      </c>
      <c r="E4" s="2" t="s">
        <v>14</v>
      </c>
      <c r="F4" s="21">
        <v>33.305999999999997</v>
      </c>
    </row>
    <row r="5" spans="1:6" ht="48" customHeight="1" x14ac:dyDescent="0.15">
      <c r="A5" s="1">
        <v>3</v>
      </c>
      <c r="B5" s="1" t="s">
        <v>7</v>
      </c>
      <c r="C5" s="20">
        <v>321086002306</v>
      </c>
      <c r="D5" s="1" t="s">
        <v>11</v>
      </c>
      <c r="E5" s="2" t="s">
        <v>15</v>
      </c>
      <c r="F5" s="21">
        <v>31.24</v>
      </c>
    </row>
    <row r="6" spans="1:6" ht="51" customHeight="1" x14ac:dyDescent="0.15">
      <c r="A6" s="1">
        <v>4</v>
      </c>
      <c r="B6" s="1" t="s">
        <v>9</v>
      </c>
      <c r="C6" s="20">
        <v>321086002430</v>
      </c>
      <c r="D6" s="1" t="s">
        <v>13</v>
      </c>
      <c r="E6" s="2" t="s">
        <v>94</v>
      </c>
      <c r="F6" s="21">
        <v>28.704000000000001</v>
      </c>
    </row>
  </sheetData>
  <phoneticPr fontId="1" type="noConversion"/>
  <pageMargins left="0.7" right="0.7" top="0.75" bottom="0.75" header="0.3" footer="0.3"/>
  <pageSetup paperSize="9" orientation="landscape" horizontalDpi="96" verticalDpi="96"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abSelected="1" topLeftCell="A10" workbookViewId="0">
      <selection activeCell="J29" sqref="J29"/>
    </sheetView>
  </sheetViews>
  <sheetFormatPr defaultRowHeight="13.5" x14ac:dyDescent="0.15"/>
  <cols>
    <col min="2" max="2" width="12.5" customWidth="1"/>
    <col min="3" max="3" width="25.625" customWidth="1"/>
    <col min="4" max="4" width="16.625" customWidth="1"/>
    <col min="5" max="5" width="77" customWidth="1"/>
    <col min="6" max="6" width="13.625" customWidth="1"/>
    <col min="7" max="7" width="15.75" customWidth="1"/>
  </cols>
  <sheetData>
    <row r="1" spans="1:7" ht="14.25" x14ac:dyDescent="0.15">
      <c r="A1" s="18" t="s">
        <v>72</v>
      </c>
      <c r="B1" s="19" t="s">
        <v>16</v>
      </c>
      <c r="C1" s="19" t="s">
        <v>17</v>
      </c>
      <c r="D1" s="19" t="s">
        <v>18</v>
      </c>
      <c r="E1" s="19" t="s">
        <v>19</v>
      </c>
      <c r="F1" s="19" t="s">
        <v>20</v>
      </c>
      <c r="G1" s="19" t="s">
        <v>21</v>
      </c>
    </row>
    <row r="2" spans="1:7" ht="14.25" x14ac:dyDescent="0.15">
      <c r="A2" s="4">
        <v>1</v>
      </c>
      <c r="B2" s="4" t="s">
        <v>8</v>
      </c>
      <c r="C2" s="4" t="s">
        <v>22</v>
      </c>
      <c r="D2" s="4" t="s">
        <v>23</v>
      </c>
      <c r="E2" s="3" t="s">
        <v>24</v>
      </c>
      <c r="F2" s="3">
        <v>2</v>
      </c>
      <c r="G2" s="4">
        <f>SUM(F2:F19)</f>
        <v>42.81</v>
      </c>
    </row>
    <row r="3" spans="1:7" ht="14.25" x14ac:dyDescent="0.15">
      <c r="A3" s="4"/>
      <c r="B3" s="4"/>
      <c r="C3" s="4"/>
      <c r="D3" s="4"/>
      <c r="E3" s="3" t="s">
        <v>25</v>
      </c>
      <c r="F3" s="3">
        <v>2</v>
      </c>
      <c r="G3" s="4"/>
    </row>
    <row r="4" spans="1:7" ht="14.25" x14ac:dyDescent="0.15">
      <c r="A4" s="4"/>
      <c r="B4" s="4"/>
      <c r="C4" s="4" t="s">
        <v>26</v>
      </c>
      <c r="D4" s="3" t="s">
        <v>27</v>
      </c>
      <c r="E4" s="3" t="s">
        <v>28</v>
      </c>
      <c r="F4" s="3">
        <v>0.5</v>
      </c>
      <c r="G4" s="4"/>
    </row>
    <row r="5" spans="1:7" ht="14.25" x14ac:dyDescent="0.15">
      <c r="A5" s="4"/>
      <c r="B5" s="4"/>
      <c r="C5" s="4"/>
      <c r="D5" s="3" t="s">
        <v>29</v>
      </c>
      <c r="E5" s="3" t="s">
        <v>30</v>
      </c>
      <c r="F5" s="3">
        <v>1.5</v>
      </c>
      <c r="G5" s="4"/>
    </row>
    <row r="6" spans="1:7" ht="14.25" x14ac:dyDescent="0.15">
      <c r="A6" s="4"/>
      <c r="B6" s="4"/>
      <c r="C6" s="4"/>
      <c r="D6" s="4" t="s">
        <v>31</v>
      </c>
      <c r="E6" s="3" t="s">
        <v>32</v>
      </c>
      <c r="F6" s="3">
        <v>0.25</v>
      </c>
      <c r="G6" s="4"/>
    </row>
    <row r="7" spans="1:7" ht="14.25" x14ac:dyDescent="0.15">
      <c r="A7" s="4"/>
      <c r="B7" s="4"/>
      <c r="C7" s="4"/>
      <c r="D7" s="4"/>
      <c r="E7" s="3" t="s">
        <v>33</v>
      </c>
      <c r="F7" s="3">
        <v>0.25</v>
      </c>
      <c r="G7" s="4"/>
    </row>
    <row r="8" spans="1:7" ht="14.25" x14ac:dyDescent="0.15">
      <c r="A8" s="4"/>
      <c r="B8" s="4"/>
      <c r="C8" s="4"/>
      <c r="D8" s="4"/>
      <c r="E8" s="3" t="s">
        <v>34</v>
      </c>
      <c r="F8" s="3">
        <v>0.25</v>
      </c>
      <c r="G8" s="4"/>
    </row>
    <row r="9" spans="1:7" ht="14.25" x14ac:dyDescent="0.15">
      <c r="A9" s="4"/>
      <c r="B9" s="4"/>
      <c r="C9" s="4"/>
      <c r="D9" s="4"/>
      <c r="E9" s="3" t="s">
        <v>35</v>
      </c>
      <c r="F9" s="3">
        <v>0.25</v>
      </c>
      <c r="G9" s="4"/>
    </row>
    <row r="10" spans="1:7" ht="14.25" x14ac:dyDescent="0.15">
      <c r="A10" s="4"/>
      <c r="B10" s="4"/>
      <c r="C10" s="4"/>
      <c r="D10" s="4"/>
      <c r="E10" s="3" t="s">
        <v>36</v>
      </c>
      <c r="F10" s="3">
        <v>0.25</v>
      </c>
      <c r="G10" s="4"/>
    </row>
    <row r="11" spans="1:7" ht="14.25" x14ac:dyDescent="0.15">
      <c r="A11" s="4"/>
      <c r="B11" s="4"/>
      <c r="C11" s="4"/>
      <c r="D11" s="4"/>
      <c r="E11" s="3" t="s">
        <v>37</v>
      </c>
      <c r="F11" s="3">
        <v>0.25</v>
      </c>
      <c r="G11" s="4"/>
    </row>
    <row r="12" spans="1:7" ht="14.25" x14ac:dyDescent="0.15">
      <c r="A12" s="4"/>
      <c r="B12" s="4"/>
      <c r="C12" s="4"/>
      <c r="D12" s="3">
        <v>2021.12</v>
      </c>
      <c r="E12" s="3" t="s">
        <v>38</v>
      </c>
      <c r="F12" s="3">
        <v>2.5</v>
      </c>
      <c r="G12" s="4"/>
    </row>
    <row r="13" spans="1:7" ht="14.25" x14ac:dyDescent="0.15">
      <c r="A13" s="4"/>
      <c r="B13" s="4"/>
      <c r="C13" s="4"/>
      <c r="D13" s="3" t="s">
        <v>39</v>
      </c>
      <c r="E13" s="3" t="s">
        <v>40</v>
      </c>
      <c r="F13" s="3">
        <v>1</v>
      </c>
      <c r="G13" s="4"/>
    </row>
    <row r="14" spans="1:7" ht="14.25" x14ac:dyDescent="0.15">
      <c r="A14" s="4"/>
      <c r="B14" s="4"/>
      <c r="C14" s="4"/>
      <c r="D14" s="3" t="s">
        <v>41</v>
      </c>
      <c r="E14" s="3" t="s">
        <v>42</v>
      </c>
      <c r="F14" s="3">
        <v>0.25</v>
      </c>
      <c r="G14" s="4"/>
    </row>
    <row r="15" spans="1:7" ht="14.25" x14ac:dyDescent="0.15">
      <c r="A15" s="4"/>
      <c r="B15" s="4"/>
      <c r="C15" s="4"/>
      <c r="D15" s="4" t="s">
        <v>43</v>
      </c>
      <c r="E15" s="3" t="s">
        <v>44</v>
      </c>
      <c r="F15" s="3">
        <v>0.25</v>
      </c>
      <c r="G15" s="4"/>
    </row>
    <row r="16" spans="1:7" ht="14.25" x14ac:dyDescent="0.15">
      <c r="A16" s="4"/>
      <c r="B16" s="4"/>
      <c r="C16" s="4"/>
      <c r="D16" s="4"/>
      <c r="E16" s="3" t="s">
        <v>45</v>
      </c>
      <c r="F16" s="3">
        <v>0.25</v>
      </c>
      <c r="G16" s="4"/>
    </row>
    <row r="17" spans="1:7" ht="14.25" x14ac:dyDescent="0.15">
      <c r="A17" s="4"/>
      <c r="B17" s="4"/>
      <c r="C17" s="4"/>
      <c r="D17" s="4"/>
      <c r="E17" s="3" t="s">
        <v>46</v>
      </c>
      <c r="F17" s="3">
        <v>0.25</v>
      </c>
      <c r="G17" s="4"/>
    </row>
    <row r="18" spans="1:7" ht="14.25" x14ac:dyDescent="0.15">
      <c r="A18" s="4"/>
      <c r="B18" s="4"/>
      <c r="C18" s="3" t="s">
        <v>47</v>
      </c>
      <c r="D18" s="3" t="s">
        <v>48</v>
      </c>
      <c r="E18" s="3" t="s">
        <v>49</v>
      </c>
      <c r="F18" s="3">
        <v>2</v>
      </c>
      <c r="G18" s="4"/>
    </row>
    <row r="19" spans="1:7" ht="14.25" x14ac:dyDescent="0.15">
      <c r="A19" s="4"/>
      <c r="B19" s="4"/>
      <c r="C19" s="3" t="s">
        <v>50</v>
      </c>
      <c r="D19" s="3" t="s">
        <v>51</v>
      </c>
      <c r="E19" s="3" t="s">
        <v>50</v>
      </c>
      <c r="F19" s="3">
        <v>28.81</v>
      </c>
      <c r="G19" s="4"/>
    </row>
    <row r="20" spans="1:7" ht="14.25" x14ac:dyDescent="0.15">
      <c r="A20" s="4">
        <v>2</v>
      </c>
      <c r="B20" s="6" t="s">
        <v>6</v>
      </c>
      <c r="C20" s="7" t="s">
        <v>61</v>
      </c>
      <c r="D20" s="7" t="s">
        <v>62</v>
      </c>
      <c r="E20" s="8" t="s">
        <v>63</v>
      </c>
      <c r="F20" s="9">
        <v>2</v>
      </c>
      <c r="G20" s="10">
        <f>SUM(F20:F26)</f>
        <v>33.305999999999997</v>
      </c>
    </row>
    <row r="21" spans="1:7" ht="14.25" x14ac:dyDescent="0.15">
      <c r="A21" s="4"/>
      <c r="B21" s="6"/>
      <c r="C21" s="7" t="s">
        <v>26</v>
      </c>
      <c r="D21" s="11">
        <v>44696</v>
      </c>
      <c r="E21" s="8" t="s">
        <v>64</v>
      </c>
      <c r="F21" s="12">
        <v>0.25</v>
      </c>
      <c r="G21" s="10"/>
    </row>
    <row r="22" spans="1:7" ht="14.25" x14ac:dyDescent="0.15">
      <c r="A22" s="4"/>
      <c r="B22" s="6"/>
      <c r="C22" s="7" t="s">
        <v>22</v>
      </c>
      <c r="D22" s="9" t="s">
        <v>69</v>
      </c>
      <c r="E22" s="8" t="s">
        <v>24</v>
      </c>
      <c r="F22" s="9">
        <v>2</v>
      </c>
      <c r="G22" s="10"/>
    </row>
    <row r="23" spans="1:7" ht="14.25" x14ac:dyDescent="0.15">
      <c r="A23" s="4"/>
      <c r="B23" s="6"/>
      <c r="C23" s="7" t="s">
        <v>26</v>
      </c>
      <c r="D23" s="9" t="s">
        <v>65</v>
      </c>
      <c r="E23" s="8" t="s">
        <v>70</v>
      </c>
      <c r="F23" s="9">
        <v>0.25</v>
      </c>
      <c r="G23" s="10"/>
    </row>
    <row r="24" spans="1:7" ht="14.25" x14ac:dyDescent="0.15">
      <c r="A24" s="4"/>
      <c r="B24" s="6"/>
      <c r="C24" s="7" t="s">
        <v>26</v>
      </c>
      <c r="D24" s="9" t="s">
        <v>71</v>
      </c>
      <c r="E24" s="8" t="s">
        <v>66</v>
      </c>
      <c r="F24" s="9">
        <v>1</v>
      </c>
      <c r="G24" s="10"/>
    </row>
    <row r="25" spans="1:7" ht="14.25" x14ac:dyDescent="0.15">
      <c r="A25" s="4"/>
      <c r="B25" s="6"/>
      <c r="C25" s="13" t="s">
        <v>67</v>
      </c>
      <c r="D25" s="11">
        <v>44485</v>
      </c>
      <c r="E25" s="8" t="s">
        <v>68</v>
      </c>
      <c r="F25" s="9">
        <v>0.25</v>
      </c>
      <c r="G25" s="10"/>
    </row>
    <row r="26" spans="1:7" ht="14.25" x14ac:dyDescent="0.15">
      <c r="A26" s="4"/>
      <c r="B26" s="6"/>
      <c r="C26" s="7" t="s">
        <v>50</v>
      </c>
      <c r="D26" s="7" t="s">
        <v>62</v>
      </c>
      <c r="E26" s="8" t="s">
        <v>50</v>
      </c>
      <c r="F26" s="9">
        <v>27.556000000000001</v>
      </c>
      <c r="G26" s="10"/>
    </row>
    <row r="27" spans="1:7" ht="14.25" x14ac:dyDescent="0.15">
      <c r="A27" s="4">
        <v>3</v>
      </c>
      <c r="B27" s="6" t="s">
        <v>52</v>
      </c>
      <c r="C27" s="7" t="s">
        <v>22</v>
      </c>
      <c r="D27" s="9">
        <v>2022.07</v>
      </c>
      <c r="E27" s="8" t="s">
        <v>53</v>
      </c>
      <c r="F27" s="9">
        <v>2</v>
      </c>
      <c r="G27" s="10">
        <v>31.24</v>
      </c>
    </row>
    <row r="28" spans="1:7" ht="42.75" x14ac:dyDescent="0.15">
      <c r="A28" s="4"/>
      <c r="B28" s="6"/>
      <c r="C28" s="7" t="s">
        <v>54</v>
      </c>
      <c r="D28" s="11">
        <v>44560</v>
      </c>
      <c r="E28" s="8" t="s">
        <v>55</v>
      </c>
      <c r="F28" s="9">
        <v>4</v>
      </c>
      <c r="G28" s="10"/>
    </row>
    <row r="29" spans="1:7" ht="42.75" x14ac:dyDescent="0.15">
      <c r="A29" s="4"/>
      <c r="B29" s="6"/>
      <c r="C29" s="7" t="s">
        <v>54</v>
      </c>
      <c r="D29" s="11" t="s">
        <v>56</v>
      </c>
      <c r="E29" s="8" t="s">
        <v>57</v>
      </c>
      <c r="F29" s="9">
        <v>4</v>
      </c>
      <c r="G29" s="10"/>
    </row>
    <row r="30" spans="1:7" ht="42.75" x14ac:dyDescent="0.15">
      <c r="A30" s="4"/>
      <c r="B30" s="6"/>
      <c r="C30" s="7" t="s">
        <v>54</v>
      </c>
      <c r="D30" s="9" t="s">
        <v>58</v>
      </c>
      <c r="E30" s="8" t="s">
        <v>59</v>
      </c>
      <c r="F30" s="9">
        <v>1</v>
      </c>
      <c r="G30" s="10"/>
    </row>
    <row r="31" spans="1:7" ht="14.25" x14ac:dyDescent="0.15">
      <c r="A31" s="4"/>
      <c r="B31" s="6"/>
      <c r="C31" s="7" t="s">
        <v>50</v>
      </c>
      <c r="D31" s="7" t="s">
        <v>60</v>
      </c>
      <c r="E31" s="8" t="s">
        <v>50</v>
      </c>
      <c r="F31" s="9">
        <v>20.239999999999998</v>
      </c>
      <c r="G31" s="10"/>
    </row>
    <row r="32" spans="1:7" ht="14.25" x14ac:dyDescent="0.15">
      <c r="A32" s="4">
        <v>4</v>
      </c>
      <c r="B32" s="14" t="s">
        <v>9</v>
      </c>
      <c r="C32" s="15" t="s">
        <v>54</v>
      </c>
      <c r="D32" s="15" t="s">
        <v>73</v>
      </c>
      <c r="E32" s="15" t="s">
        <v>90</v>
      </c>
      <c r="F32" s="15">
        <v>4</v>
      </c>
      <c r="G32" s="16">
        <v>28.704000000000001</v>
      </c>
    </row>
    <row r="33" spans="1:7" ht="14.25" x14ac:dyDescent="0.15">
      <c r="A33" s="4"/>
      <c r="B33" s="14"/>
      <c r="C33" s="7" t="s">
        <v>74</v>
      </c>
      <c r="D33" s="15">
        <v>2022.06</v>
      </c>
      <c r="E33" s="15" t="s">
        <v>92</v>
      </c>
      <c r="F33" s="15">
        <v>5</v>
      </c>
      <c r="G33" s="16"/>
    </row>
    <row r="34" spans="1:7" ht="14.25" x14ac:dyDescent="0.15">
      <c r="A34" s="4"/>
      <c r="B34" s="14"/>
      <c r="C34" s="7" t="s">
        <v>74</v>
      </c>
      <c r="D34" s="15">
        <v>2022.03</v>
      </c>
      <c r="E34" s="15" t="s">
        <v>91</v>
      </c>
      <c r="F34" s="15">
        <v>0.5</v>
      </c>
      <c r="G34" s="16"/>
    </row>
    <row r="35" spans="1:7" ht="14.25" x14ac:dyDescent="0.15">
      <c r="A35" s="4"/>
      <c r="B35" s="14"/>
      <c r="C35" s="15" t="s">
        <v>75</v>
      </c>
      <c r="D35" s="15">
        <v>2021.12</v>
      </c>
      <c r="E35" s="15" t="s">
        <v>76</v>
      </c>
      <c r="F35" s="15">
        <v>3</v>
      </c>
      <c r="G35" s="16"/>
    </row>
    <row r="36" spans="1:7" ht="14.25" x14ac:dyDescent="0.15">
      <c r="A36" s="4"/>
      <c r="B36" s="14"/>
      <c r="C36" s="15" t="s">
        <v>77</v>
      </c>
      <c r="D36" s="15">
        <v>2021.12</v>
      </c>
      <c r="E36" s="15" t="s">
        <v>78</v>
      </c>
      <c r="F36" s="15">
        <v>1.5</v>
      </c>
      <c r="G36" s="16"/>
    </row>
    <row r="37" spans="1:7" ht="14.25" x14ac:dyDescent="0.15">
      <c r="A37" s="4"/>
      <c r="B37" s="14"/>
      <c r="C37" s="15" t="s">
        <v>79</v>
      </c>
      <c r="D37" s="15">
        <v>2022.04</v>
      </c>
      <c r="E37" s="15" t="s">
        <v>80</v>
      </c>
      <c r="F37" s="15">
        <v>1</v>
      </c>
      <c r="G37" s="16"/>
    </row>
    <row r="38" spans="1:7" ht="14.25" x14ac:dyDescent="0.15">
      <c r="A38" s="4"/>
      <c r="B38" s="14"/>
      <c r="C38" s="15" t="s">
        <v>81</v>
      </c>
      <c r="D38" s="15" t="s">
        <v>82</v>
      </c>
      <c r="E38" s="15" t="s">
        <v>83</v>
      </c>
      <c r="F38" s="15">
        <v>2</v>
      </c>
      <c r="G38" s="16"/>
    </row>
    <row r="39" spans="1:7" ht="14.25" x14ac:dyDescent="0.15">
      <c r="A39" s="4"/>
      <c r="B39" s="14"/>
      <c r="C39" s="7" t="s">
        <v>67</v>
      </c>
      <c r="D39" s="7" t="s">
        <v>84</v>
      </c>
      <c r="E39" s="8" t="s">
        <v>85</v>
      </c>
      <c r="F39" s="9">
        <v>1</v>
      </c>
      <c r="G39" s="16"/>
    </row>
    <row r="40" spans="1:7" ht="14.25" x14ac:dyDescent="0.15">
      <c r="A40" s="4"/>
      <c r="B40" s="14"/>
      <c r="C40" s="7" t="s">
        <v>86</v>
      </c>
      <c r="D40" s="9" t="s">
        <v>87</v>
      </c>
      <c r="E40" s="8" t="s">
        <v>88</v>
      </c>
      <c r="F40" s="9">
        <v>2</v>
      </c>
      <c r="G40" s="16"/>
    </row>
    <row r="41" spans="1:7" ht="14.25" x14ac:dyDescent="0.15">
      <c r="A41" s="4"/>
      <c r="B41" s="14"/>
      <c r="C41" s="7" t="s">
        <v>89</v>
      </c>
      <c r="D41" s="5"/>
      <c r="E41" s="17"/>
      <c r="F41" s="5">
        <v>8.7040000000000006</v>
      </c>
      <c r="G41" s="16"/>
    </row>
  </sheetData>
  <mergeCells count="17">
    <mergeCell ref="B32:B41"/>
    <mergeCell ref="G32:G41"/>
    <mergeCell ref="A2:A19"/>
    <mergeCell ref="A20:A26"/>
    <mergeCell ref="A27:A31"/>
    <mergeCell ref="A32:A41"/>
    <mergeCell ref="B27:B31"/>
    <mergeCell ref="G27:G31"/>
    <mergeCell ref="B20:B26"/>
    <mergeCell ref="G20:G26"/>
    <mergeCell ref="B2:B19"/>
    <mergeCell ref="C2:C3"/>
    <mergeCell ref="D2:D3"/>
    <mergeCell ref="G2:G19"/>
    <mergeCell ref="C4:C17"/>
    <mergeCell ref="D6:D11"/>
    <mergeCell ref="D15:D17"/>
  </mergeCells>
  <phoneticPr fontId="1" type="noConversion"/>
  <pageMargins left="0.7" right="0.7" top="0.75" bottom="0.75" header="0.3" footer="0.3"/>
  <pageSetup paperSize="9" orientation="portrait" horizontalDpi="96" verticalDpi="96"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2022-10-17T13:28:11Z</dcterms:modified>
</cp:coreProperties>
</file>